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<sst xmlns="http://schemas.openxmlformats.org/spreadsheetml/2006/main" count="206" uniqueCount="81">
  <si>
    <t>業務委託費内訳書</t>
  </si>
  <si>
    <t>住　　　　所</t>
  </si>
  <si>
    <t>商号又は名称</t>
  </si>
  <si>
    <t>代 表 者 名</t>
  </si>
  <si>
    <t>業 務 名</t>
  </si>
  <si>
    <t>Ｒ８徳土　松茂吉野線他（鍋川小橋側道橋他）　北・中村他　橋梁修繕設計業務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</si>
  <si>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</si>
  <si>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</si>
  <si>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</si>
  <si>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</si>
  <si>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</si>
  <si>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</si>
  <si>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橋梁設計</t>
  </si>
  <si>
    <t>式</t>
  </si>
  <si>
    <t>橋梁修繕設計</t>
  </si>
  <si>
    <t>設計計画</t>
  </si>
  <si>
    <t>業務</t>
  </si>
  <si>
    <t>損傷箇所の確認調査
　鍋川小橋側道橋（右側）</t>
  </si>
  <si>
    <t>橋</t>
  </si>
  <si>
    <t>補強工設計
　鍋川小橋側道橋（右側）</t>
  </si>
  <si>
    <t>鋼橋塗装設計
　鍋川小橋側道橋（右側）</t>
  </si>
  <si>
    <t>支承取替え設計
　鍋川小橋側道橋（右側）</t>
  </si>
  <si>
    <t>支承線</t>
  </si>
  <si>
    <t>施工計画
　鍋川小橋側道橋（右側）</t>
  </si>
  <si>
    <t>概算工事費算定
　鍋川小橋側道橋（右側）</t>
  </si>
  <si>
    <t>共通</t>
  </si>
  <si>
    <t>共通(設計業務)</t>
  </si>
  <si>
    <t>打合せ等</t>
  </si>
  <si>
    <t>打合せ</t>
  </si>
  <si>
    <t>関係機関協議</t>
  </si>
  <si>
    <t>機関・回</t>
  </si>
  <si>
    <t>直接経費</t>
  </si>
  <si>
    <t>旅費交通費</t>
  </si>
  <si>
    <t>旅費(率計上･宿泊無)</t>
  </si>
  <si>
    <t>電子成果品作成費</t>
  </si>
  <si>
    <t>電子成果品作成費(設計)</t>
  </si>
  <si>
    <t>機械器具費</t>
  </si>
  <si>
    <t>簡易調査船</t>
  </si>
  <si>
    <t>日</t>
  </si>
  <si>
    <t>環境計量測定費</t>
  </si>
  <si>
    <t>塗膜分析
　鍋川小橋側道橋（右側）</t>
  </si>
  <si>
    <t>直接原価（その他原価除く）</t>
  </si>
  <si>
    <t>その他原価</t>
  </si>
  <si>
    <t>一般管理費等</t>
  </si>
  <si>
    <t>設計業務価格</t>
  </si>
  <si>
    <t>損傷箇所の確認調査
　鍋川小橋側道橋（左側）</t>
  </si>
  <si>
    <t>鋼橋塗装設計
　鍋川小橋側道橋（左側）</t>
  </si>
  <si>
    <t>支承取替え設計
　鍋川小橋側道橋（左側）</t>
  </si>
  <si>
    <t>施工計画
　鍋川小橋側道橋（左側）</t>
  </si>
  <si>
    <t>概算工事費算定
　鍋川小橋側道橋（左側）</t>
  </si>
  <si>
    <t>塗膜分析
　榎瀬橋</t>
  </si>
  <si>
    <t>橋梁点検車運転経費
　夜間</t>
  </si>
  <si>
    <t xml:space="preserve">安全費　</t>
  </si>
  <si>
    <t>交通誘導警備員
　夜間</t>
  </si>
  <si>
    <t>人日</t>
  </si>
  <si>
    <t>保安設備</t>
  </si>
  <si>
    <t>基準点測量</t>
  </si>
  <si>
    <t>4級基準点測量</t>
  </si>
  <si>
    <t>4級基準点測量
　鍋川小橋側道橋</t>
  </si>
  <si>
    <t>点</t>
  </si>
  <si>
    <t>地形測量</t>
  </si>
  <si>
    <t>現地測量</t>
  </si>
  <si>
    <t>現地測量(作業計画)
　鍋川小橋側道橋</t>
  </si>
  <si>
    <t>現地測量
　鍋川小橋側道橋</t>
  </si>
  <si>
    <t>(km2)式</t>
  </si>
  <si>
    <t>(0.001)1</t>
  </si>
  <si>
    <t>応用測量</t>
  </si>
  <si>
    <t>路線測量</t>
  </si>
  <si>
    <t>作業計画
　鍋川小橋側道橋</t>
  </si>
  <si>
    <t>縦断測量
　鍋川小橋側道橋</t>
  </si>
  <si>
    <t>km</t>
  </si>
  <si>
    <t>横断測量
　鍋川小橋側道橋</t>
  </si>
  <si>
    <t>安全費</t>
  </si>
  <si>
    <t>電子成果品作成費(測量)</t>
  </si>
  <si>
    <t>直接測量費</t>
  </si>
  <si>
    <t>間接測量費</t>
  </si>
  <si>
    <t>諸経費</t>
  </si>
  <si>
    <t>測量業務価格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</si>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</sst>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18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18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18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18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18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 t="s">
        <v>25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26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16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31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1.0</v>
      </c>
    </row>
    <row r="26" ht="42.0" customHeight="true">
      <c r="A26" s="10"/>
      <c r="B26" s="11" t="s">
        <v>31</v>
      </c>
      <c r="C26" s="11"/>
      <c r="D26" s="11"/>
      <c r="E26" s="12" t="s">
        <v>13</v>
      </c>
      <c r="F26" s="13" t="n">
        <v>1.0</v>
      </c>
      <c r="G26" s="15">
        <f>G27+G29+G31+G33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33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34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35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36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37</v>
      </c>
      <c r="E32" s="12" t="s">
        <v>38</v>
      </c>
      <c r="F32" s="13" t="n">
        <v>2.0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39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40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 t="s">
        <v>41</v>
      </c>
      <c r="B35" s="11"/>
      <c r="C35" s="11"/>
      <c r="D35" s="11"/>
      <c r="E35" s="12" t="s">
        <v>13</v>
      </c>
      <c r="F35" s="13" t="n">
        <v>1.0</v>
      </c>
      <c r="G35" s="15">
        <f>G10+G20+G25</f>
      </c>
      <c r="I35" s="17" t="n">
        <v>26.0</v>
      </c>
      <c r="J35" s="18"/>
    </row>
    <row r="36" ht="42.0" customHeight="true">
      <c r="A36" s="10" t="s">
        <v>42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43</v>
      </c>
      <c r="B37" s="11"/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/>
    </row>
    <row r="38" ht="42.0" customHeight="true">
      <c r="A38" s="10" t="s">
        <v>44</v>
      </c>
      <c r="B38" s="11"/>
      <c r="C38" s="11"/>
      <c r="D38" s="11"/>
      <c r="E38" s="12" t="s">
        <v>13</v>
      </c>
      <c r="F38" s="13" t="n">
        <v>1.0</v>
      </c>
      <c r="G38" s="15">
        <f>G35+G36+G37</f>
      </c>
      <c r="I38" s="17" t="n">
        <v>29.0</v>
      </c>
      <c r="J38" s="18"/>
    </row>
    <row r="39" ht="42.0" customHeight="true">
      <c r="A39" s="10" t="s">
        <v>12</v>
      </c>
      <c r="B39" s="11"/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1.0</v>
      </c>
    </row>
    <row r="40" ht="42.0" customHeight="true">
      <c r="A40" s="10"/>
      <c r="B40" s="11" t="s">
        <v>12</v>
      </c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14</v>
      </c>
      <c r="D41" s="11"/>
      <c r="E41" s="12" t="s">
        <v>13</v>
      </c>
      <c r="F41" s="13" t="n">
        <v>1.0</v>
      </c>
      <c r="G41" s="15">
        <f>G42+G43+G44+G45+G46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45</v>
      </c>
      <c r="E42" s="12" t="s">
        <v>18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46</v>
      </c>
      <c r="E43" s="12" t="s">
        <v>18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47</v>
      </c>
      <c r="E44" s="12" t="s">
        <v>22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48</v>
      </c>
      <c r="E45" s="12" t="s">
        <v>18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49</v>
      </c>
      <c r="E46" s="12" t="s">
        <v>18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 t="s">
        <v>31</v>
      </c>
      <c r="B47" s="11"/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1.0</v>
      </c>
    </row>
    <row r="48" ht="42.0" customHeight="true">
      <c r="A48" s="10"/>
      <c r="B48" s="11" t="s">
        <v>31</v>
      </c>
      <c r="C48" s="11"/>
      <c r="D48" s="11"/>
      <c r="E48" s="12" t="s">
        <v>13</v>
      </c>
      <c r="F48" s="13" t="n">
        <v>1.0</v>
      </c>
      <c r="G48" s="15">
        <f>G49+G51+G53</f>
      </c>
      <c r="I48" s="17" t="n">
        <v>39.0</v>
      </c>
      <c r="J48" s="18" t="n">
        <v>2.0</v>
      </c>
    </row>
    <row r="49" ht="42.0" customHeight="true">
      <c r="A49" s="10"/>
      <c r="B49" s="11"/>
      <c r="C49" s="11" t="s">
        <v>32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33</v>
      </c>
      <c r="E50" s="12" t="s">
        <v>13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34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35</v>
      </c>
      <c r="E52" s="12" t="s">
        <v>13</v>
      </c>
      <c r="F52" s="13" t="n">
        <v>1.0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 t="s">
        <v>36</v>
      </c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37</v>
      </c>
      <c r="E54" s="12" t="s">
        <v>38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 t="s">
        <v>41</v>
      </c>
      <c r="B55" s="11"/>
      <c r="C55" s="11"/>
      <c r="D55" s="11"/>
      <c r="E55" s="12" t="s">
        <v>13</v>
      </c>
      <c r="F55" s="13" t="n">
        <v>1.0</v>
      </c>
      <c r="G55" s="15">
        <f>G39+G47</f>
      </c>
      <c r="I55" s="17" t="n">
        <v>46.0</v>
      </c>
      <c r="J55" s="18"/>
    </row>
    <row r="56" ht="42.0" customHeight="true">
      <c r="A56" s="10" t="s">
        <v>42</v>
      </c>
      <c r="B56" s="11"/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/>
    </row>
    <row r="57" ht="42.0" customHeight="true">
      <c r="A57" s="10" t="s">
        <v>43</v>
      </c>
      <c r="B57" s="11"/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/>
    </row>
    <row r="58" ht="42.0" customHeight="true">
      <c r="A58" s="10" t="s">
        <v>44</v>
      </c>
      <c r="B58" s="11"/>
      <c r="C58" s="11"/>
      <c r="D58" s="11"/>
      <c r="E58" s="12" t="s">
        <v>13</v>
      </c>
      <c r="F58" s="13" t="n">
        <v>1.0</v>
      </c>
      <c r="G58" s="15">
        <f>G55+G56+G57</f>
      </c>
      <c r="I58" s="17" t="n">
        <v>49.0</v>
      </c>
      <c r="J58" s="18"/>
    </row>
    <row r="59" ht="42.0" customHeight="true">
      <c r="A59" s="10" t="s">
        <v>25</v>
      </c>
      <c r="B59" s="11"/>
      <c r="C59" s="11"/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1.0</v>
      </c>
    </row>
    <row r="60" ht="42.0" customHeight="true">
      <c r="A60" s="10"/>
      <c r="B60" s="11" t="s">
        <v>26</v>
      </c>
      <c r="C60" s="11"/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2.0</v>
      </c>
    </row>
    <row r="61" ht="42.0" customHeight="true">
      <c r="A61" s="10"/>
      <c r="B61" s="11"/>
      <c r="C61" s="11" t="s">
        <v>27</v>
      </c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29</v>
      </c>
      <c r="E62" s="12" t="s">
        <v>30</v>
      </c>
      <c r="F62" s="13" t="n">
        <v>1.0</v>
      </c>
      <c r="G62" s="16"/>
      <c r="I62" s="17" t="n">
        <v>53.0</v>
      </c>
      <c r="J62" s="18" t="n">
        <v>4.0</v>
      </c>
    </row>
    <row r="63" ht="42.0" customHeight="true">
      <c r="A63" s="10" t="s">
        <v>31</v>
      </c>
      <c r="B63" s="11"/>
      <c r="C63" s="11"/>
      <c r="D63" s="11"/>
      <c r="E63" s="12" t="s">
        <v>13</v>
      </c>
      <c r="F63" s="13" t="n">
        <v>1.0</v>
      </c>
      <c r="G63" s="15">
        <f>G64</f>
      </c>
      <c r="I63" s="17" t="n">
        <v>54.0</v>
      </c>
      <c r="J63" s="18" t="n">
        <v>1.0</v>
      </c>
    </row>
    <row r="64" ht="42.0" customHeight="true">
      <c r="A64" s="10"/>
      <c r="B64" s="11" t="s">
        <v>31</v>
      </c>
      <c r="C64" s="11"/>
      <c r="D64" s="11"/>
      <c r="E64" s="12" t="s">
        <v>13</v>
      </c>
      <c r="F64" s="13" t="n">
        <v>1.0</v>
      </c>
      <c r="G64" s="15">
        <f>G65+G67+G69</f>
      </c>
      <c r="I64" s="17" t="n">
        <v>55.0</v>
      </c>
      <c r="J64" s="18" t="n">
        <v>2.0</v>
      </c>
    </row>
    <row r="65" ht="42.0" customHeight="true">
      <c r="A65" s="10"/>
      <c r="B65" s="11"/>
      <c r="C65" s="11" t="s">
        <v>39</v>
      </c>
      <c r="D65" s="11"/>
      <c r="E65" s="12" t="s">
        <v>13</v>
      </c>
      <c r="F65" s="13" t="n">
        <v>1.0</v>
      </c>
      <c r="G65" s="15">
        <f>G66</f>
      </c>
      <c r="I65" s="17" t="n">
        <v>56.0</v>
      </c>
      <c r="J65" s="18" t="n">
        <v>3.0</v>
      </c>
    </row>
    <row r="66" ht="42.0" customHeight="true">
      <c r="A66" s="10"/>
      <c r="B66" s="11"/>
      <c r="C66" s="11"/>
      <c r="D66" s="11" t="s">
        <v>50</v>
      </c>
      <c r="E66" s="12" t="s">
        <v>13</v>
      </c>
      <c r="F66" s="13" t="n">
        <v>1.0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 t="s">
        <v>32</v>
      </c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 t="n">
        <v>3.0</v>
      </c>
    </row>
    <row r="68" ht="42.0" customHeight="true">
      <c r="A68" s="10"/>
      <c r="B68" s="11"/>
      <c r="C68" s="11"/>
      <c r="D68" s="11" t="s">
        <v>51</v>
      </c>
      <c r="E68" s="12" t="s">
        <v>38</v>
      </c>
      <c r="F68" s="13" t="n">
        <v>1.0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 t="s">
        <v>52</v>
      </c>
      <c r="D69" s="11"/>
      <c r="E69" s="12" t="s">
        <v>13</v>
      </c>
      <c r="F69" s="13" t="n">
        <v>1.0</v>
      </c>
      <c r="G69" s="15">
        <f>G70+G71+G72</f>
      </c>
      <c r="I69" s="17" t="n">
        <v>60.0</v>
      </c>
      <c r="J69" s="18" t="n">
        <v>3.0</v>
      </c>
    </row>
    <row r="70" ht="42.0" customHeight="true">
      <c r="A70" s="10"/>
      <c r="B70" s="11"/>
      <c r="C70" s="11"/>
      <c r="D70" s="11" t="s">
        <v>53</v>
      </c>
      <c r="E70" s="12" t="s">
        <v>54</v>
      </c>
      <c r="F70" s="13" t="n">
        <v>1.0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/>
      <c r="D71" s="11" t="s">
        <v>53</v>
      </c>
      <c r="E71" s="12" t="s">
        <v>54</v>
      </c>
      <c r="F71" s="13" t="n">
        <v>2.0</v>
      </c>
      <c r="G71" s="16"/>
      <c r="I71" s="17" t="n">
        <v>62.0</v>
      </c>
      <c r="J71" s="18" t="n">
        <v>4.0</v>
      </c>
    </row>
    <row r="72" ht="42.0" customHeight="true">
      <c r="A72" s="10"/>
      <c r="B72" s="11"/>
      <c r="C72" s="11"/>
      <c r="D72" s="11" t="s">
        <v>55</v>
      </c>
      <c r="E72" s="12" t="s">
        <v>13</v>
      </c>
      <c r="F72" s="13" t="n">
        <v>1.0</v>
      </c>
      <c r="G72" s="16"/>
      <c r="I72" s="17" t="n">
        <v>63.0</v>
      </c>
      <c r="J72" s="18" t="n">
        <v>4.0</v>
      </c>
    </row>
    <row r="73" ht="42.0" customHeight="true">
      <c r="A73" s="10" t="s">
        <v>41</v>
      </c>
      <c r="B73" s="11"/>
      <c r="C73" s="11"/>
      <c r="D73" s="11"/>
      <c r="E73" s="12" t="s">
        <v>13</v>
      </c>
      <c r="F73" s="13" t="n">
        <v>1.0</v>
      </c>
      <c r="G73" s="15">
        <f>G59+G63</f>
      </c>
      <c r="I73" s="17" t="n">
        <v>64.0</v>
      </c>
      <c r="J73" s="18"/>
    </row>
    <row r="74" ht="42.0" customHeight="true">
      <c r="A74" s="10" t="s">
        <v>42</v>
      </c>
      <c r="B74" s="11"/>
      <c r="C74" s="11"/>
      <c r="D74" s="11"/>
      <c r="E74" s="12" t="s">
        <v>13</v>
      </c>
      <c r="F74" s="13" t="n">
        <v>1.0</v>
      </c>
      <c r="G74" s="16"/>
      <c r="I74" s="17" t="n">
        <v>65.0</v>
      </c>
      <c r="J74" s="18"/>
    </row>
    <row r="75" ht="42.0" customHeight="true">
      <c r="A75" s="10" t="s">
        <v>43</v>
      </c>
      <c r="B75" s="11"/>
      <c r="C75" s="11"/>
      <c r="D75" s="11"/>
      <c r="E75" s="12" t="s">
        <v>13</v>
      </c>
      <c r="F75" s="13" t="n">
        <v>1.0</v>
      </c>
      <c r="G75" s="16"/>
      <c r="I75" s="17" t="n">
        <v>66.0</v>
      </c>
      <c r="J75" s="18"/>
    </row>
    <row r="76" ht="42.0" customHeight="true">
      <c r="A76" s="10" t="s">
        <v>44</v>
      </c>
      <c r="B76" s="11"/>
      <c r="C76" s="11"/>
      <c r="D76" s="11"/>
      <c r="E76" s="12" t="s">
        <v>13</v>
      </c>
      <c r="F76" s="13" t="n">
        <v>1.0</v>
      </c>
      <c r="G76" s="15">
        <f>G73+G74+G75</f>
      </c>
      <c r="I76" s="17" t="n">
        <v>67.0</v>
      </c>
      <c r="J76" s="18"/>
    </row>
    <row r="77" ht="42.0" customHeight="true">
      <c r="A77" s="10" t="s">
        <v>56</v>
      </c>
      <c r="B77" s="11"/>
      <c r="C77" s="11"/>
      <c r="D77" s="11"/>
      <c r="E77" s="12" t="s">
        <v>13</v>
      </c>
      <c r="F77" s="13" t="n">
        <v>1.0</v>
      </c>
      <c r="G77" s="15">
        <f>G78</f>
      </c>
      <c r="I77" s="17" t="n">
        <v>68.0</v>
      </c>
      <c r="J77" s="18" t="n">
        <v>1.0</v>
      </c>
    </row>
    <row r="78" ht="42.0" customHeight="true">
      <c r="A78" s="10"/>
      <c r="B78" s="11" t="s">
        <v>56</v>
      </c>
      <c r="C78" s="11"/>
      <c r="D78" s="11"/>
      <c r="E78" s="12" t="s">
        <v>13</v>
      </c>
      <c r="F78" s="13" t="n">
        <v>1.0</v>
      </c>
      <c r="G78" s="15">
        <f>G79</f>
      </c>
      <c r="I78" s="17" t="n">
        <v>69.0</v>
      </c>
      <c r="J78" s="18" t="n">
        <v>2.0</v>
      </c>
    </row>
    <row r="79" ht="42.0" customHeight="true">
      <c r="A79" s="10"/>
      <c r="B79" s="11"/>
      <c r="C79" s="11" t="s">
        <v>57</v>
      </c>
      <c r="D79" s="11"/>
      <c r="E79" s="12" t="s">
        <v>13</v>
      </c>
      <c r="F79" s="13" t="n">
        <v>1.0</v>
      </c>
      <c r="G79" s="15">
        <f>G80</f>
      </c>
      <c r="I79" s="17" t="n">
        <v>70.0</v>
      </c>
      <c r="J79" s="18" t="n">
        <v>3.0</v>
      </c>
    </row>
    <row r="80" ht="42.0" customHeight="true">
      <c r="A80" s="10"/>
      <c r="B80" s="11"/>
      <c r="C80" s="11"/>
      <c r="D80" s="11" t="s">
        <v>58</v>
      </c>
      <c r="E80" s="12" t="s">
        <v>59</v>
      </c>
      <c r="F80" s="13" t="n">
        <v>3.0</v>
      </c>
      <c r="G80" s="16"/>
      <c r="I80" s="17" t="n">
        <v>71.0</v>
      </c>
      <c r="J80" s="18" t="n">
        <v>4.0</v>
      </c>
    </row>
    <row r="81" ht="42.0" customHeight="true">
      <c r="A81" s="10" t="s">
        <v>60</v>
      </c>
      <c r="B81" s="11"/>
      <c r="C81" s="11"/>
      <c r="D81" s="11"/>
      <c r="E81" s="12" t="s">
        <v>13</v>
      </c>
      <c r="F81" s="13" t="n">
        <v>1.0</v>
      </c>
      <c r="G81" s="15">
        <f>G82</f>
      </c>
      <c r="I81" s="17" t="n">
        <v>72.0</v>
      </c>
      <c r="J81" s="18" t="n">
        <v>1.0</v>
      </c>
    </row>
    <row r="82" ht="42.0" customHeight="true">
      <c r="A82" s="10"/>
      <c r="B82" s="11" t="s">
        <v>61</v>
      </c>
      <c r="C82" s="11"/>
      <c r="D82" s="11"/>
      <c r="E82" s="12" t="s">
        <v>13</v>
      </c>
      <c r="F82" s="13" t="n">
        <v>1.0</v>
      </c>
      <c r="G82" s="15">
        <f>G83</f>
      </c>
      <c r="I82" s="17" t="n">
        <v>73.0</v>
      </c>
      <c r="J82" s="18" t="n">
        <v>2.0</v>
      </c>
    </row>
    <row r="83" ht="42.0" customHeight="true">
      <c r="A83" s="10"/>
      <c r="B83" s="11"/>
      <c r="C83" s="11" t="s">
        <v>61</v>
      </c>
      <c r="D83" s="11"/>
      <c r="E83" s="12" t="s">
        <v>13</v>
      </c>
      <c r="F83" s="13" t="n">
        <v>1.0</v>
      </c>
      <c r="G83" s="15">
        <f>G84+G85</f>
      </c>
      <c r="I83" s="17" t="n">
        <v>74.0</v>
      </c>
      <c r="J83" s="18" t="n">
        <v>3.0</v>
      </c>
    </row>
    <row r="84" ht="42.0" customHeight="true">
      <c r="A84" s="10"/>
      <c r="B84" s="11"/>
      <c r="C84" s="11"/>
      <c r="D84" s="11" t="s">
        <v>62</v>
      </c>
      <c r="E84" s="12" t="s">
        <v>16</v>
      </c>
      <c r="F84" s="13" t="n">
        <v>1.0</v>
      </c>
      <c r="G84" s="16"/>
      <c r="I84" s="17" t="n">
        <v>75.0</v>
      </c>
      <c r="J84" s="18" t="n">
        <v>4.0</v>
      </c>
    </row>
    <row r="85" ht="42.0" customHeight="true">
      <c r="A85" s="10"/>
      <c r="B85" s="11"/>
      <c r="C85" s="11"/>
      <c r="D85" s="11" t="s">
        <v>63</v>
      </c>
      <c r="E85" s="12" t="s">
        <v>64</v>
      </c>
      <c r="F85" s="14" t="s">
        <v>65</v>
      </c>
      <c r="G85" s="16"/>
      <c r="I85" s="17" t="n">
        <v>76.0</v>
      </c>
      <c r="J85" s="18" t="n">
        <v>4.0</v>
      </c>
    </row>
    <row r="86" ht="42.0" customHeight="true">
      <c r="A86" s="10" t="s">
        <v>66</v>
      </c>
      <c r="B86" s="11"/>
      <c r="C86" s="11"/>
      <c r="D86" s="11"/>
      <c r="E86" s="12" t="s">
        <v>13</v>
      </c>
      <c r="F86" s="13" t="n">
        <v>1.0</v>
      </c>
      <c r="G86" s="15">
        <f>G87</f>
      </c>
      <c r="I86" s="17" t="n">
        <v>77.0</v>
      </c>
      <c r="J86" s="18" t="n">
        <v>1.0</v>
      </c>
    </row>
    <row r="87" ht="42.0" customHeight="true">
      <c r="A87" s="10"/>
      <c r="B87" s="11" t="s">
        <v>67</v>
      </c>
      <c r="C87" s="11"/>
      <c r="D87" s="11"/>
      <c r="E87" s="12" t="s">
        <v>13</v>
      </c>
      <c r="F87" s="13" t="n">
        <v>1.0</v>
      </c>
      <c r="G87" s="15">
        <f>G88</f>
      </c>
      <c r="I87" s="17" t="n">
        <v>78.0</v>
      </c>
      <c r="J87" s="18" t="n">
        <v>2.0</v>
      </c>
    </row>
    <row r="88" ht="42.0" customHeight="true">
      <c r="A88" s="10"/>
      <c r="B88" s="11"/>
      <c r="C88" s="11" t="s">
        <v>67</v>
      </c>
      <c r="D88" s="11"/>
      <c r="E88" s="12" t="s">
        <v>13</v>
      </c>
      <c r="F88" s="13" t="n">
        <v>1.0</v>
      </c>
      <c r="G88" s="15">
        <f>G89+G90+G91</f>
      </c>
      <c r="I88" s="17" t="n">
        <v>79.0</v>
      </c>
      <c r="J88" s="18" t="n">
        <v>3.0</v>
      </c>
    </row>
    <row r="89" ht="42.0" customHeight="true">
      <c r="A89" s="10"/>
      <c r="B89" s="11"/>
      <c r="C89" s="11"/>
      <c r="D89" s="11" t="s">
        <v>68</v>
      </c>
      <c r="E89" s="12" t="s">
        <v>16</v>
      </c>
      <c r="F89" s="13" t="n">
        <v>1.0</v>
      </c>
      <c r="G89" s="16"/>
      <c r="I89" s="17" t="n">
        <v>80.0</v>
      </c>
      <c r="J89" s="18" t="n">
        <v>4.0</v>
      </c>
    </row>
    <row r="90" ht="42.0" customHeight="true">
      <c r="A90" s="10"/>
      <c r="B90" s="11"/>
      <c r="C90" s="11"/>
      <c r="D90" s="11" t="s">
        <v>69</v>
      </c>
      <c r="E90" s="12" t="s">
        <v>70</v>
      </c>
      <c r="F90" s="14" t="n">
        <v>0.029</v>
      </c>
      <c r="G90" s="16"/>
      <c r="I90" s="17" t="n">
        <v>81.0</v>
      </c>
      <c r="J90" s="18" t="n">
        <v>4.0</v>
      </c>
    </row>
    <row r="91" ht="42.0" customHeight="true">
      <c r="A91" s="10"/>
      <c r="B91" s="11"/>
      <c r="C91" s="11"/>
      <c r="D91" s="11" t="s">
        <v>71</v>
      </c>
      <c r="E91" s="12" t="s">
        <v>70</v>
      </c>
      <c r="F91" s="14" t="n">
        <v>0.029</v>
      </c>
      <c r="G91" s="16"/>
      <c r="I91" s="17" t="n">
        <v>82.0</v>
      </c>
      <c r="J91" s="18" t="n">
        <v>4.0</v>
      </c>
    </row>
    <row r="92" ht="42.0" customHeight="true">
      <c r="A92" s="10" t="s">
        <v>31</v>
      </c>
      <c r="B92" s="11"/>
      <c r="C92" s="11"/>
      <c r="D92" s="11"/>
      <c r="E92" s="12" t="s">
        <v>13</v>
      </c>
      <c r="F92" s="13" t="n">
        <v>1.0</v>
      </c>
      <c r="G92" s="15">
        <f>G93</f>
      </c>
      <c r="I92" s="17" t="n">
        <v>83.0</v>
      </c>
      <c r="J92" s="18" t="n">
        <v>1.0</v>
      </c>
    </row>
    <row r="93" ht="42.0" customHeight="true">
      <c r="A93" s="10"/>
      <c r="B93" s="11" t="s">
        <v>31</v>
      </c>
      <c r="C93" s="11"/>
      <c r="D93" s="11"/>
      <c r="E93" s="12" t="s">
        <v>13</v>
      </c>
      <c r="F93" s="13" t="n">
        <v>1.0</v>
      </c>
      <c r="G93" s="15">
        <f>G94+G96+G98</f>
      </c>
      <c r="I93" s="17" t="n">
        <v>84.0</v>
      </c>
      <c r="J93" s="18" t="n">
        <v>2.0</v>
      </c>
    </row>
    <row r="94" ht="42.0" customHeight="true">
      <c r="A94" s="10"/>
      <c r="B94" s="11"/>
      <c r="C94" s="11" t="s">
        <v>32</v>
      </c>
      <c r="D94" s="11"/>
      <c r="E94" s="12" t="s">
        <v>13</v>
      </c>
      <c r="F94" s="13" t="n">
        <v>1.0</v>
      </c>
      <c r="G94" s="15">
        <f>G95</f>
      </c>
      <c r="I94" s="17" t="n">
        <v>85.0</v>
      </c>
      <c r="J94" s="18" t="n">
        <v>3.0</v>
      </c>
    </row>
    <row r="95" ht="42.0" customHeight="true">
      <c r="A95" s="10"/>
      <c r="B95" s="11"/>
      <c r="C95" s="11"/>
      <c r="D95" s="11" t="s">
        <v>33</v>
      </c>
      <c r="E95" s="12" t="s">
        <v>13</v>
      </c>
      <c r="F95" s="13" t="n">
        <v>1.0</v>
      </c>
      <c r="G95" s="16"/>
      <c r="I95" s="17" t="n">
        <v>86.0</v>
      </c>
      <c r="J95" s="18" t="n">
        <v>4.0</v>
      </c>
    </row>
    <row r="96" ht="42.0" customHeight="true">
      <c r="A96" s="10"/>
      <c r="B96" s="11"/>
      <c r="C96" s="11" t="s">
        <v>72</v>
      </c>
      <c r="D96" s="11"/>
      <c r="E96" s="12" t="s">
        <v>13</v>
      </c>
      <c r="F96" s="13" t="n">
        <v>1.0</v>
      </c>
      <c r="G96" s="15">
        <f>G97</f>
      </c>
      <c r="I96" s="17" t="n">
        <v>87.0</v>
      </c>
      <c r="J96" s="18" t="n">
        <v>3.0</v>
      </c>
    </row>
    <row r="97" ht="42.0" customHeight="true">
      <c r="A97" s="10"/>
      <c r="B97" s="11"/>
      <c r="C97" s="11"/>
      <c r="D97" s="11" t="s">
        <v>72</v>
      </c>
      <c r="E97" s="12" t="s">
        <v>13</v>
      </c>
      <c r="F97" s="13" t="n">
        <v>1.0</v>
      </c>
      <c r="G97" s="16"/>
      <c r="I97" s="17" t="n">
        <v>88.0</v>
      </c>
      <c r="J97" s="18" t="n">
        <v>4.0</v>
      </c>
    </row>
    <row r="98" ht="42.0" customHeight="true">
      <c r="A98" s="10"/>
      <c r="B98" s="11"/>
      <c r="C98" s="11" t="s">
        <v>34</v>
      </c>
      <c r="D98" s="11"/>
      <c r="E98" s="12" t="s">
        <v>13</v>
      </c>
      <c r="F98" s="13" t="n">
        <v>1.0</v>
      </c>
      <c r="G98" s="15">
        <f>G99</f>
      </c>
      <c r="I98" s="17" t="n">
        <v>89.0</v>
      </c>
      <c r="J98" s="18" t="n">
        <v>3.0</v>
      </c>
    </row>
    <row r="99" ht="42.0" customHeight="true">
      <c r="A99" s="10"/>
      <c r="B99" s="11"/>
      <c r="C99" s="11"/>
      <c r="D99" s="11" t="s">
        <v>73</v>
      </c>
      <c r="E99" s="12" t="s">
        <v>13</v>
      </c>
      <c r="F99" s="13" t="n">
        <v>1.0</v>
      </c>
      <c r="G99" s="16"/>
      <c r="I99" s="17" t="n">
        <v>90.0</v>
      </c>
      <c r="J99" s="18" t="n">
        <v>4.0</v>
      </c>
    </row>
    <row r="100" ht="42.0" customHeight="true">
      <c r="A100" s="10" t="s">
        <v>74</v>
      </c>
      <c r="B100" s="11"/>
      <c r="C100" s="11"/>
      <c r="D100" s="11"/>
      <c r="E100" s="12" t="s">
        <v>13</v>
      </c>
      <c r="F100" s="13" t="n">
        <v>1.0</v>
      </c>
      <c r="G100" s="15">
        <f>G77+G81+G86+G92</f>
      </c>
      <c r="I100" s="17" t="n">
        <v>91.0</v>
      </c>
      <c r="J100" s="18"/>
    </row>
    <row r="101" ht="42.0" customHeight="true">
      <c r="A101" s="10" t="s">
        <v>75</v>
      </c>
      <c r="B101" s="11"/>
      <c r="C101" s="11"/>
      <c r="D101" s="11"/>
      <c r="E101" s="12" t="s">
        <v>13</v>
      </c>
      <c r="F101" s="13" t="n">
        <v>1.0</v>
      </c>
      <c r="G101" s="15">
        <f>G102</f>
      </c>
      <c r="I101" s="17" t="n">
        <v>92.0</v>
      </c>
      <c r="J101" s="18"/>
    </row>
    <row r="102" ht="42.0" customHeight="true">
      <c r="A102" s="10"/>
      <c r="B102" s="11" t="s">
        <v>76</v>
      </c>
      <c r="C102" s="11"/>
      <c r="D102" s="11"/>
      <c r="E102" s="12" t="s">
        <v>13</v>
      </c>
      <c r="F102" s="13" t="n">
        <v>1.0</v>
      </c>
      <c r="G102" s="16"/>
      <c r="I102" s="17" t="n">
        <v>93.0</v>
      </c>
      <c r="J102" s="18"/>
    </row>
    <row r="103" ht="42.0" customHeight="true">
      <c r="A103" s="10" t="s">
        <v>77</v>
      </c>
      <c r="B103" s="11"/>
      <c r="C103" s="11"/>
      <c r="D103" s="11"/>
      <c r="E103" s="12" t="s">
        <v>13</v>
      </c>
      <c r="F103" s="13" t="n">
        <v>1.0</v>
      </c>
      <c r="G103" s="15">
        <f>G100+G101</f>
      </c>
      <c r="I103" s="17" t="n">
        <v>94.0</v>
      </c>
      <c r="J103" s="18"/>
    </row>
    <row r="104" ht="42.0" customHeight="true">
      <c r="A104" s="10" t="s">
        <v>78</v>
      </c>
      <c r="B104" s="11"/>
      <c r="C104" s="11"/>
      <c r="D104" s="11"/>
      <c r="E104" s="12" t="s">
        <v>13</v>
      </c>
      <c r="F104" s="13" t="n">
        <v>1.0</v>
      </c>
      <c r="G104" s="15">
        <f>G38+G58+G76+G103</f>
      </c>
      <c r="I104" s="17" t="n">
        <v>95.0</v>
      </c>
      <c r="J104" s="18" t="n">
        <v>30.0</v>
      </c>
    </row>
    <row r="105" ht="42.0" customHeight="true">
      <c r="A105" s="19" t="s">
        <v>79</v>
      </c>
      <c r="B105" s="20"/>
      <c r="C105" s="20"/>
      <c r="D105" s="20"/>
      <c r="E105" s="21" t="s">
        <v>80</v>
      </c>
      <c r="F105" s="22" t="s">
        <v>80</v>
      </c>
      <c r="G105" s="24">
        <f>G104</f>
      </c>
      <c r="I105" s="26" t="n">
        <v>96.0</v>
      </c>
      <c r="J105" s="26" t="n">
        <v>90.0</v>
      </c>
    </row>
    <row r="106">
      <c r="I10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A20:D20"/>
    <mergeCell ref="B21:D21"/>
    <mergeCell ref="C22:D22"/>
    <mergeCell ref="D23"/>
    <mergeCell ref="D24"/>
    <mergeCell ref="A25:D25"/>
    <mergeCell ref="B26:D26"/>
    <mergeCell ref="C27:D27"/>
    <mergeCell ref="D28"/>
    <mergeCell ref="C29:D29"/>
    <mergeCell ref="D30"/>
    <mergeCell ref="C31:D31"/>
    <mergeCell ref="D32"/>
    <mergeCell ref="C33:D33"/>
    <mergeCell ref="D34"/>
    <mergeCell ref="A35:D35"/>
    <mergeCell ref="A36:D36"/>
    <mergeCell ref="A37:D37"/>
    <mergeCell ref="A38:D38"/>
    <mergeCell ref="A39:D39"/>
    <mergeCell ref="B40:D40"/>
    <mergeCell ref="C41:D41"/>
    <mergeCell ref="D42"/>
    <mergeCell ref="D43"/>
    <mergeCell ref="D44"/>
    <mergeCell ref="D45"/>
    <mergeCell ref="D46"/>
    <mergeCell ref="A47:D47"/>
    <mergeCell ref="B48:D48"/>
    <mergeCell ref="C49:D49"/>
    <mergeCell ref="D50"/>
    <mergeCell ref="C51:D51"/>
    <mergeCell ref="D52"/>
    <mergeCell ref="C53:D53"/>
    <mergeCell ref="D54"/>
    <mergeCell ref="A55:D55"/>
    <mergeCell ref="A56:D56"/>
    <mergeCell ref="A57:D57"/>
    <mergeCell ref="A58:D58"/>
    <mergeCell ref="A59:D59"/>
    <mergeCell ref="B60:D60"/>
    <mergeCell ref="C61:D61"/>
    <mergeCell ref="D62"/>
    <mergeCell ref="A63:D63"/>
    <mergeCell ref="B64:D64"/>
    <mergeCell ref="C65:D65"/>
    <mergeCell ref="D66"/>
    <mergeCell ref="C67:D67"/>
    <mergeCell ref="D68"/>
    <mergeCell ref="C69:D69"/>
    <mergeCell ref="D70"/>
    <mergeCell ref="D71"/>
    <mergeCell ref="D72"/>
    <mergeCell ref="A73:D73"/>
    <mergeCell ref="A74:D74"/>
    <mergeCell ref="A75:D75"/>
    <mergeCell ref="A76:D76"/>
    <mergeCell ref="A77:D77"/>
    <mergeCell ref="B78:D78"/>
    <mergeCell ref="C79:D79"/>
    <mergeCell ref="D80"/>
    <mergeCell ref="A81:D81"/>
    <mergeCell ref="B82:D82"/>
    <mergeCell ref="C83:D83"/>
    <mergeCell ref="D84"/>
    <mergeCell ref="D85"/>
    <mergeCell ref="A86:D86"/>
    <mergeCell ref="B87:D87"/>
    <mergeCell ref="C88:D88"/>
    <mergeCell ref="D89"/>
    <mergeCell ref="D90"/>
    <mergeCell ref="D91"/>
    <mergeCell ref="A92:D92"/>
    <mergeCell ref="B93:D93"/>
    <mergeCell ref="C94:D94"/>
    <mergeCell ref="D95"/>
    <mergeCell ref="C96:D96"/>
    <mergeCell ref="D97"/>
    <mergeCell ref="C98:D98"/>
    <mergeCell ref="D99"/>
    <mergeCell ref="A100:D100"/>
    <mergeCell ref="A101:D101"/>
    <mergeCell ref="B102:D102"/>
    <mergeCell ref="A103:D103"/>
    <mergeCell ref="A104:D104"/>
    <mergeCell ref="A105:D10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2026-07-28T09:08:53Z</dcterms:created>
  <dc:creator>Apache POI</dc:creator>
</cp:coreProperties>
</file>